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A -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D22" authorId="0">
      <text>
        <r>
          <rPr>
            <sz val="10"/>
            <rFont val="Arial"/>
            <family val="2"/>
          </rPr>
          <t xml:space="preserve">R$ </t>
        </r>
        <r>
          <rPr>
            <sz val="10"/>
            <rFont val="Arial"/>
            <family val="0"/>
            <charset val="1"/>
          </rPr>
          <t xml:space="preserve">1.094.823,92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4.942.199,12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21.597.643,04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7.663.767,44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19.496.626,16
</t>
        </r>
        <r>
          <rPr>
            <sz val="10"/>
            <rFont val="Arial"/>
            <family val="2"/>
            <charset val="1"/>
          </rPr>
          <t xml:space="preserve">Total = R$ 54.795.059,68</t>
        </r>
      </text>
    </comment>
    <comment ref="G22" authorId="0">
      <text>
        <r>
          <rPr>
            <sz val="10"/>
            <rFont val="Arial"/>
            <family val="2"/>
          </rPr>
          <t xml:space="preserve">R$ 6.562.267,64
R$ 244.304,20
R$ 3.080.051,71
R$ 1.094.823,92
R$ 1.094.823,92
Total = R$ </t>
        </r>
        <r>
          <rPr>
            <sz val="9.8"/>
            <color rgb="FF000000"/>
            <rFont val="Calibri"/>
            <family val="0"/>
            <charset val="1"/>
          </rPr>
          <t xml:space="preserve">12.076.271,39
</t>
        </r>
      </text>
    </comment>
    <comment ref="J22" authorId="0">
      <text>
        <r>
          <rPr>
            <sz val="10"/>
            <rFont val="Arial"/>
            <family val="2"/>
          </rPr>
          <t xml:space="preserve">R$ 527.073,25
R$ 310.435,02
R$ 17.887,45
Total = R$ 855.395,72</t>
        </r>
      </text>
    </comment>
    <comment ref="L22" authorId="0">
      <text>
        <r>
          <rPr>
            <sz val="10"/>
            <rFont val="Arial"/>
            <family val="2"/>
          </rPr>
          <t xml:space="preserve">R$ 1.094.823,92 (Custeio)
R$ 3.036.829,62 (Custeio)
R$ 244.304,20 (Fundo rescisório)
Total = 4.375.957,74</t>
        </r>
      </text>
    </comment>
  </commentList>
</comments>
</file>

<file path=xl/sharedStrings.xml><?xml version="1.0" encoding="utf-8"?>
<sst xmlns="http://schemas.openxmlformats.org/spreadsheetml/2006/main" count="90" uniqueCount="71">
  <si>
    <t xml:space="preserve">Relatório Resumido da Execução Orçamentária e Financeira por Contrato de Gestão</t>
  </si>
  <si>
    <t xml:space="preserve">Mês/Ano: Janeiro/2026</t>
  </si>
  <si>
    <t xml:space="preserve">Órgão Contratante: SECRETARIA DE ESTADO DA SAÚDE – SES/GO.</t>
  </si>
  <si>
    <t xml:space="preserve">CNPJ: 02.529.964/0001-57</t>
  </si>
  <si>
    <t xml:space="preserve">Organização Social Contratada : FUNDAÇÃO PIO XII</t>
  </si>
  <si>
    <t xml:space="preserve">CNPJ: 49.150.352/0001-12</t>
  </si>
  <si>
    <t xml:space="preserve">Unidade Gerida: COMPLEXO ONCOLÓGICO DE REFERÊNCIA DO ESTADO DE GOIÁS - CORA</t>
  </si>
  <si>
    <t xml:space="preserve">CNPJ: 49.150.352/0046-14</t>
  </si>
  <si>
    <t xml:space="preserve">Termo de Colaboração nº:  03/20232/SES  (000036569085); 1º TA; 2º TA; 3º TA; 1º Apostilamento; 2º Apostilamento; 3ºApostilamento; 4º Apostilamento; 5º Apostilamento         </t>
  </si>
  <si>
    <t xml:space="preserve">Vigência do Contrato de Gestão - Início 28/12/2022, Término 28/12/2034 – 3º Termo Aditivo - Início 01/04/2024, Término 28/12/2034 </t>
  </si>
  <si>
    <t xml:space="preserve">Previsão de Repasse Mensal do Termo de Colaboração nº:  03/2022/SES (R$ 4.136.529,54)  +  3º Termo Aditivo (R$ 1.094.823,92) - Custeio : R$ 5.231.353,46 (Fase 1/2ª Etapa)      Processo nº: 202200010069828</t>
  </si>
  <si>
    <t xml:space="preserve">Mês</t>
  </si>
  <si>
    <t xml:space="preserve">Comparativo do Estimado com a Execução Orçamentária e Financeira</t>
  </si>
  <si>
    <t xml:space="preserve">Valor Mensal Estimado no Termo de Colaboração</t>
  </si>
  <si>
    <t xml:space="preserve">1. Valor Mensal Estimado no Termo de Colaboração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</si>
  <si>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</si>
  <si>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</si>
  <si>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</si>
  <si>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</si>
  <si>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</si>
  <si>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</si>
  <si>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</si>
  <si>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</si>
  <si>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 = 5 – (6 + 7)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</si>
  <si>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</si>
  <si>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</si>
  <si>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</si>
  <si>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</si>
  <si>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</si>
  <si>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jan.-25</t>
  </si>
  <si>
    <t xml:space="preserve"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</si>
  <si>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</si>
  <si>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</si>
  <si>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Prótese,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</si>
  <si>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</si>
  <si>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</si>
  <si>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</si>
  <si>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</si>
  <si>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</si>
  <si>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</si>
  <si>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</si>
  <si>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</si>
  <si>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</si>
  <si>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</si>
  <si>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</si>
  <si>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Valores conforme apontamentos no 3º TERMO ADITIVO (SEI Nº 72953494), justificados pelo Despacho nº 390/2025 (SEI nº 75585789), pelo Despacho nº 875/2025 (SEI nº 75748789) .  Confirmado por visita técnica realizada na instituição no dia 05 de dezembro 2025 (SEI nº 83752456).</t>
  </si>
  <si>
    <t xml:space="preserve">3.3.50.85.02 </t>
  </si>
  <si>
    <t xml:space="preserve">SES/CGC/SUPECC-19837. </t>
  </si>
  <si>
    <t xml:space="preserve">Diferença a ser descontada referente à glosa da linha TMO pediátrica, aplicada a menor na competência de junho/2025 (SEI nº 7522058). O valor toral da diferença é de R$ 620.870,04, a ser descontado em duas parcelas iguais de R$ 310.435,02.</t>
  </si>
  <si>
    <t xml:space="preserve">Valor para desconto referente ao contrato com a Planisa mês de JANEIRO/26 conforme Processo SEI nº 202500010021379 Despacho 1058 (SEI Nº 77627760).</t>
  </si>
  <si>
    <t xml:space="preserve">Total Geral</t>
  </si>
  <si>
    <t xml:space="preserve">NOTA EXPLICATIVA</t>
  </si>
  <si>
    <r>
      <rPr>
        <b val="true"/>
        <sz val="10"/>
        <color rgb="FF000000"/>
        <rFont val="Calibri"/>
        <family val="0"/>
        <charset val="1"/>
      </rPr>
      <t xml:space="preserve">Valor Estimado no Termo de Colaboração = </t>
    </r>
    <r>
      <rPr>
        <sz val="10"/>
        <color rgb="FF000000"/>
        <rFont val="Calibri"/>
        <family val="2"/>
        <charset val="1"/>
      </rPr>
      <t xml:space="preserve">previsão contratual de custeio mensal</t>
    </r>
    <r>
      <rPr>
        <sz val="10"/>
        <color rgb="FF000000"/>
        <rFont val="Calibri"/>
        <family val="0"/>
        <charset val="1"/>
      </rPr>
      <t xml:space="preserve"> (R$ 5.231.353,46) + Apostilamento (não se aplica) + Residência (não se aplica) + Servidor Cedido (não se aplica).</t>
    </r>
  </si>
  <si>
    <t xml:space="preserve">Item 1. Custeio (R$ 5.231.353,46) + Apostilamento (não se aplica) + Residência (não se aplica).</t>
  </si>
  <si>
    <t xml:space="preserve">Item 2. Dados extraídos do SiofNet</t>
  </si>
  <si>
    <t xml:space="preserve">Item 3. Valor informado pela área técnica – GEFIN (SEI nº 202500010016855)</t>
  </si>
  <si>
    <r>
      <rPr>
        <b val="true"/>
        <sz val="10"/>
        <rFont val="Calibri"/>
        <family val="0"/>
        <charset val="1"/>
      </rPr>
      <t xml:space="preserve">Item 4. Valor informado conforme Solicitação de Liquidação e Pagamento: </t>
    </r>
    <r>
      <rPr>
        <sz val="10"/>
        <rFont val="Calibri"/>
        <family val="0"/>
        <charset val="1"/>
      </rPr>
      <t xml:space="preserve">jan/2026 (86530536)</t>
    </r>
  </si>
  <si>
    <r>
      <rPr>
        <b val="true"/>
        <sz val="10"/>
        <color rgb="FF000000"/>
        <rFont val="Calibri"/>
        <family val="0"/>
        <charset val="1"/>
      </rPr>
      <t xml:space="preserve">5. Montante pago no mês: </t>
    </r>
    <r>
      <rPr>
        <sz val="10"/>
        <color rgb="FF000000"/>
        <rFont val="Calibri"/>
        <family val="0"/>
        <charset val="1"/>
      </rPr>
      <t xml:space="preserve">Jan/2026 = R$ 4.375.957,74 (SEI nº 84676638)</t>
    </r>
  </si>
  <si>
    <t xml:space="preserve">8. Pagamentos (repasses – Restos a pagar)</t>
  </si>
  <si>
    <t xml:space="preserve">9. Pagamentos de Despesas de Exercícios Anteriores – DEA:</t>
  </si>
  <si>
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 pois são pagos diretamente pelo GGP da SES/GO. Segue: Não se aplica.</t>
  </si>
  <si>
    <t xml:space="preserve">Processo de Investimento 202200036015480</t>
  </si>
  <si>
    <t xml:space="preserve">Demonstrativo de investimento repassados no período de janeiro/2026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</si>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</sst>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#,##0.00"/>
    <numFmt numFmtId="167" formatCode="mmm/yy"/>
    <numFmt numFmtId="168" formatCode="0.00_);[RED]\(0.00\)"/>
    <numFmt numFmtId="169" formatCode="[$R$-416]\ #,##0.00;[RED]\-[$R$-416]\ #,##0.00"/>
    <numFmt numFmtId="170" formatCode="dd/mm/yy"/>
    <numFmt numFmtId="171" formatCode="#,##0"/>
    <numFmt numFmtId="172" formatCode="@"/>
  </numFmts>
  <fonts count="2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20"/>
      <color rgb="FFFFFFFF"/>
      <name val="Arial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9.75"/>
      <color rgb="FF000000"/>
      <name val="Calibri"/>
      <family val="0"/>
      <charset val="1"/>
    </font>
    <font>
      <sz val="14"/>
      <color rgb="FF000000"/>
      <name val="Times New Roman"/>
      <family val="0"/>
      <charset val="1"/>
    </font>
    <font>
      <b val="true"/>
      <sz val="11"/>
      <color rgb="FF000000"/>
      <name val="Calibri"/>
      <family val="0"/>
      <charset val="1"/>
    </font>
    <font>
      <sz val="9.8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sz val="10"/>
      <name val="Arial"/>
      <family val="2"/>
    </font>
    <font>
      <sz val="10"/>
      <name val="Arial"/>
      <family val="0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CCCCCC"/>
        <bgColor rgb="FFD8D8D8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5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6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5" xfId="20"/>
    <cellStyle name="Vírgula 44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AR1048576"/>
  <sheetViews>
    <sheetView showFormulas="false" showGridLines="true" showRowColHeaders="true" showZeros="true" rightToLeft="false" tabSelected="true" showOutlineSymbols="true" defaultGridColor="true" view="normal" topLeftCell="A31" colorId="64" zoomScale="90" zoomScaleNormal="90" zoomScalePageLayoutView="100" workbookViewId="0">
      <selection pane="topLeft" activeCell="A49" activeCellId="0" sqref="A49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20.58"/>
    <col collapsed="false" customWidth="true" hidden="false" outlineLevel="0" max="2" min="2" style="1" width="15.43"/>
    <col collapsed="false" customWidth="true" hidden="false" outlineLevel="0" max="3" min="3" style="1" width="24.61"/>
    <col collapsed="false" customWidth="true" hidden="false" outlineLevel="0" max="4" min="4" style="1" width="14"/>
    <col collapsed="false" customWidth="true" hidden="false" outlineLevel="0" max="5" min="5" style="1" width="13.43"/>
    <col collapsed="false" customWidth="true" hidden="false" outlineLevel="0" max="6" min="6" style="1" width="17"/>
    <col collapsed="false" customWidth="true" hidden="false" outlineLevel="0" max="7" min="7" style="1" width="15"/>
    <col collapsed="false" customWidth="true" hidden="false" outlineLevel="0" max="9" min="8" style="1" width="16.71"/>
    <col collapsed="false" customWidth="true" hidden="false" outlineLevel="0" max="11" min="11" style="1" width="16.57"/>
    <col collapsed="false" customWidth="true" hidden="false" outlineLevel="0" max="12" min="12" style="1" width="14.46"/>
    <col collapsed="false" customWidth="true" hidden="false" outlineLevel="0" max="13" min="13" style="1" width="14.74"/>
    <col collapsed="false" customWidth="true" hidden="false" outlineLevel="0" max="14" min="14" style="1" width="17.15"/>
    <col collapsed="false" customWidth="true" hidden="false" outlineLevel="0" max="16" min="15" style="1" width="16.43"/>
    <col collapsed="false" customWidth="true" hidden="false" outlineLevel="0" max="17" min="17" style="1" width="28"/>
    <col collapsed="false" customWidth="true" hidden="false" outlineLevel="0" max="19" min="19" style="1" width="12.15"/>
    <col collapsed="false" customWidth="true" hidden="false" outlineLevel="0" max="21" min="20" style="1" width="13"/>
    <col collapsed="false" customWidth="true" hidden="false" outlineLevel="0" max="22" min="22" style="1" width="14.43"/>
    <col collapsed="false" customWidth="true" hidden="false" outlineLevel="0" max="23" min="23" style="1" width="18.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9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3.8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4.9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11.9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" hidden="false" customHeight="fals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6.4" hidden="false" customHeight="tru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14.1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</row>
    <row r="11" customFormat="false" ht="13.8" hidden="false" customHeight="fals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15.65" hidden="false" customHeight="true" outlineLevel="0" collapsed="false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customFormat="false" ht="13.4" hidden="false" customHeight="true" outlineLevel="0" collapsed="false">
      <c r="A13" s="9"/>
      <c r="B13" s="4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10"/>
      <c r="O13" s="4"/>
      <c r="P13" s="4"/>
      <c r="Q13" s="4"/>
      <c r="R13" s="4"/>
      <c r="S13" s="4"/>
      <c r="T13" s="4"/>
      <c r="U13" s="4"/>
      <c r="V13" s="4"/>
    </row>
    <row r="14" customFormat="false" ht="18.65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customFormat="false" ht="40.5" hidden="false" customHeight="true" outlineLevel="0" collapsed="false">
      <c r="A15" s="11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65" hidden="false" customHeight="tru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customFormat="false" ht="18.75" hidden="false" customHeight="true" outlineLevel="0" collapsed="false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2.75" hidden="false" customHeight="tru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2.75" hidden="false" customHeight="true" outlineLevel="0" collapsed="false">
      <c r="A19" s="14" t="s">
        <v>11</v>
      </c>
      <c r="B19" s="14"/>
      <c r="C19" s="14" t="s">
        <v>12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customFormat="false" ht="102.75" hidden="false" customHeight="true" outlineLevel="0" collapsed="false">
      <c r="A20" s="14"/>
      <c r="B20" s="14" t="s">
        <v>13</v>
      </c>
      <c r="C20" s="15" t="s">
        <v>14</v>
      </c>
      <c r="D20" s="15" t="s">
        <v>15</v>
      </c>
      <c r="E20" s="15"/>
      <c r="F20" s="15"/>
      <c r="G20" s="15" t="s">
        <v>16</v>
      </c>
      <c r="H20" s="15"/>
      <c r="I20" s="15"/>
      <c r="J20" s="15" t="s">
        <v>17</v>
      </c>
      <c r="K20" s="15" t="s">
        <v>18</v>
      </c>
      <c r="L20" s="15"/>
      <c r="M20" s="15"/>
      <c r="N20" s="15"/>
      <c r="O20" s="15" t="s">
        <v>19</v>
      </c>
      <c r="P20" s="15"/>
      <c r="Q20" s="15" t="s">
        <v>20</v>
      </c>
      <c r="R20" s="15" t="s">
        <v>21</v>
      </c>
      <c r="S20" s="15"/>
      <c r="T20" s="15" t="s">
        <v>22</v>
      </c>
      <c r="U20" s="15"/>
      <c r="V20" s="15" t="s">
        <v>23</v>
      </c>
    </row>
    <row r="21" customFormat="false" ht="58.5" hidden="false" customHeight="true" outlineLevel="0" collapsed="false">
      <c r="A21" s="14"/>
      <c r="B21" s="14"/>
      <c r="C21" s="15"/>
      <c r="D21" s="15" t="s">
        <v>24</v>
      </c>
      <c r="E21" s="15" t="s">
        <v>25</v>
      </c>
      <c r="F21" s="15" t="s">
        <v>26</v>
      </c>
      <c r="G21" s="15" t="s">
        <v>24</v>
      </c>
      <c r="H21" s="15" t="s">
        <v>25</v>
      </c>
      <c r="I21" s="15" t="s">
        <v>26</v>
      </c>
      <c r="J21" s="15" t="s">
        <v>24</v>
      </c>
      <c r="K21" s="15" t="s">
        <v>27</v>
      </c>
      <c r="L21" s="15" t="s">
        <v>24</v>
      </c>
      <c r="M21" s="15" t="s">
        <v>25</v>
      </c>
      <c r="N21" s="15" t="s">
        <v>26</v>
      </c>
      <c r="O21" s="15" t="s">
        <v>24</v>
      </c>
      <c r="P21" s="15" t="s">
        <v>25</v>
      </c>
      <c r="Q21" s="15"/>
      <c r="R21" s="15" t="s">
        <v>24</v>
      </c>
      <c r="S21" s="15" t="s">
        <v>25</v>
      </c>
      <c r="T21" s="15" t="s">
        <v>24</v>
      </c>
      <c r="U21" s="15" t="s">
        <v>28</v>
      </c>
      <c r="V21" s="15"/>
    </row>
    <row r="22" customFormat="false" ht="17.35" hidden="false" customHeight="false" outlineLevel="0" collapsed="false">
      <c r="A22" s="16" t="s">
        <v>29</v>
      </c>
      <c r="B22" s="17" t="n">
        <v>5231353.46</v>
      </c>
      <c r="C22" s="17" t="n">
        <v>5231353.46</v>
      </c>
      <c r="D22" s="18" t="n">
        <v>54795059.68</v>
      </c>
      <c r="E22" s="19"/>
      <c r="F22" s="19"/>
      <c r="G22" s="18" t="n">
        <v>12076271.39</v>
      </c>
      <c r="H22" s="20"/>
      <c r="I22" s="20"/>
      <c r="J22" s="18" t="n">
        <v>855395.72</v>
      </c>
      <c r="K22" s="21" t="n">
        <v>46023</v>
      </c>
      <c r="L22" s="18" t="n">
        <v>4375957.74</v>
      </c>
      <c r="M22" s="22"/>
      <c r="N22" s="22"/>
      <c r="O22" s="22"/>
      <c r="P22" s="22"/>
      <c r="Q22" s="22"/>
      <c r="R22" s="23"/>
      <c r="S22" s="23"/>
      <c r="T22" s="23"/>
      <c r="U22" s="22"/>
      <c r="V22" s="24" t="n">
        <f aca="false">L22-(P22+Q22)+R22+U22</f>
        <v>4375957.74</v>
      </c>
    </row>
    <row r="23" customFormat="false" ht="13.8" hidden="false" customHeight="false" outlineLevel="0" collapsed="false">
      <c r="A23" s="16"/>
      <c r="B23" s="17"/>
      <c r="C23" s="17"/>
      <c r="D23" s="18"/>
      <c r="E23" s="20"/>
      <c r="F23" s="20"/>
      <c r="G23" s="20"/>
      <c r="H23" s="20"/>
      <c r="I23" s="20"/>
      <c r="J23" s="20"/>
      <c r="K23" s="21"/>
      <c r="L23" s="22"/>
      <c r="M23" s="22"/>
      <c r="N23" s="22"/>
      <c r="O23" s="22"/>
      <c r="P23" s="22"/>
      <c r="Q23" s="22"/>
      <c r="R23" s="23"/>
      <c r="S23" s="23"/>
      <c r="T23" s="23"/>
      <c r="U23" s="22"/>
      <c r="V23" s="25" t="n">
        <v>0</v>
      </c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customFormat="false" ht="13.8" hidden="false" customHeight="false" outlineLevel="0" collapsed="false">
      <c r="A24" s="27" t="s">
        <v>30</v>
      </c>
      <c r="B24" s="28" t="n">
        <f aca="false">SUM(B22:B23)</f>
        <v>5231353.46</v>
      </c>
      <c r="C24" s="28" t="n">
        <f aca="false">SUM(C22:C23)</f>
        <v>5231353.46</v>
      </c>
      <c r="D24" s="28" t="n">
        <f aca="false">SUM(D22:D23)</f>
        <v>54795059.68</v>
      </c>
      <c r="E24" s="28"/>
      <c r="F24" s="28"/>
      <c r="G24" s="28" t="n">
        <f aca="false">SUM(G22:G23)</f>
        <v>12076271.39</v>
      </c>
      <c r="H24" s="28" t="n">
        <f aca="false">SUM(H22:H23)</f>
        <v>0</v>
      </c>
      <c r="I24" s="28"/>
      <c r="J24" s="28" t="n">
        <f aca="false">SUM(J22:J23)</f>
        <v>855395.72</v>
      </c>
      <c r="K24" s="28"/>
      <c r="L24" s="28" t="n">
        <f aca="false">SUM(L22:L23)</f>
        <v>4375957.74</v>
      </c>
      <c r="M24" s="28" t="n">
        <f aca="false">SUM(M22:M23)</f>
        <v>0</v>
      </c>
      <c r="N24" s="28"/>
      <c r="O24" s="28"/>
      <c r="P24" s="28"/>
      <c r="Q24" s="28"/>
      <c r="R24" s="28"/>
      <c r="S24" s="28"/>
      <c r="T24" s="28"/>
      <c r="U24" s="28"/>
      <c r="V24" s="29" t="n">
        <f aca="false">SUM(V22:V23)</f>
        <v>4375957.74</v>
      </c>
      <c r="W24" s="30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</row>
    <row r="25" customFormat="false" ht="13.8" hidden="false" customHeight="false" outlineLevel="0" collapsed="false">
      <c r="A25" s="32"/>
      <c r="B25" s="32"/>
      <c r="C25" s="33"/>
      <c r="D25" s="32"/>
      <c r="E25" s="32"/>
      <c r="F25" s="32"/>
      <c r="G25" s="32"/>
      <c r="H25" s="32"/>
      <c r="I25" s="32"/>
      <c r="J25" s="32"/>
      <c r="K25" s="32"/>
      <c r="L25" s="34"/>
      <c r="M25" s="32"/>
      <c r="N25" s="32"/>
      <c r="O25" s="32"/>
      <c r="P25" s="32"/>
      <c r="Q25" s="32"/>
      <c r="R25" s="32"/>
      <c r="S25" s="32"/>
      <c r="T25" s="32"/>
      <c r="U25" s="32"/>
      <c r="V25" s="35"/>
    </row>
    <row r="26" customFormat="false" ht="46.5" hidden="false" customHeight="true" outlineLevel="0" collapsed="false">
      <c r="A26" s="14" t="s">
        <v>31</v>
      </c>
      <c r="B26" s="14"/>
      <c r="C26" s="14"/>
      <c r="D26" s="14"/>
      <c r="E26" s="14"/>
      <c r="F26" s="32"/>
      <c r="G26" s="32"/>
      <c r="H26" s="36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7"/>
      <c r="W26" s="32"/>
    </row>
    <row r="27" customFormat="false" ht="12.75" hidden="false" customHeight="true" outlineLevel="0" collapsed="false">
      <c r="A27" s="15" t="s">
        <v>32</v>
      </c>
      <c r="B27" s="15"/>
      <c r="C27" s="15"/>
      <c r="D27" s="15"/>
      <c r="E27" s="15"/>
      <c r="F27" s="32"/>
      <c r="G27" s="32"/>
      <c r="H27" s="36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customFormat="false" ht="36" hidden="false" customHeight="true" outlineLevel="0" collapsed="false">
      <c r="A28" s="38" t="s">
        <v>33</v>
      </c>
      <c r="B28" s="38"/>
      <c r="C28" s="38"/>
      <c r="D28" s="38"/>
      <c r="E28" s="38"/>
      <c r="F28" s="32"/>
      <c r="G28" s="32"/>
      <c r="H28" s="32"/>
      <c r="I28" s="32"/>
      <c r="J28" s="32"/>
      <c r="K28" s="36"/>
      <c r="L28" s="36"/>
      <c r="M28" s="32"/>
      <c r="N28" s="39"/>
      <c r="O28" s="40"/>
      <c r="P28" s="40"/>
      <c r="Q28" s="40"/>
      <c r="R28" s="40"/>
      <c r="S28" s="32"/>
      <c r="T28" s="32"/>
      <c r="U28" s="32"/>
      <c r="V28" s="32"/>
    </row>
    <row r="29" customFormat="false" ht="12.75" hidden="false" customHeight="true" outlineLevel="0" collapsed="false">
      <c r="A29" s="38" t="s">
        <v>34</v>
      </c>
      <c r="B29" s="38"/>
      <c r="C29" s="38"/>
      <c r="D29" s="38"/>
      <c r="E29" s="38"/>
      <c r="F29" s="32"/>
      <c r="G29" s="32"/>
      <c r="H29" s="41"/>
      <c r="I29" s="4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customFormat="false" ht="12.75" hidden="false" customHeight="true" outlineLevel="0" collapsed="false">
      <c r="A30" s="38" t="s">
        <v>35</v>
      </c>
      <c r="B30" s="38"/>
      <c r="C30" s="38"/>
      <c r="D30" s="38"/>
      <c r="E30" s="38"/>
      <c r="F30" s="32"/>
      <c r="G30" s="32"/>
      <c r="H30" s="41"/>
      <c r="I30" s="42"/>
      <c r="J30" s="32"/>
      <c r="K30" s="32"/>
      <c r="L30" s="32"/>
      <c r="M30" s="32"/>
      <c r="N30" s="43"/>
      <c r="O30" s="32"/>
      <c r="P30" s="32"/>
      <c r="Q30" s="32"/>
      <c r="R30" s="32"/>
      <c r="S30" s="32"/>
      <c r="T30" s="32"/>
      <c r="U30" s="32"/>
      <c r="V30" s="32"/>
    </row>
    <row r="31" customFormat="false" ht="12.75" hidden="false" customHeight="true" outlineLevel="0" collapsed="false">
      <c r="A31" s="38" t="s">
        <v>36</v>
      </c>
      <c r="B31" s="38"/>
      <c r="C31" s="38"/>
      <c r="D31" s="38"/>
      <c r="E31" s="38"/>
      <c r="F31" s="32"/>
      <c r="G31" s="32"/>
      <c r="H31" s="44"/>
      <c r="I31" s="32"/>
      <c r="J31" s="32"/>
      <c r="K31" s="32"/>
      <c r="L31" s="32"/>
      <c r="M31" s="32"/>
      <c r="N31" s="43"/>
      <c r="O31" s="32"/>
      <c r="P31" s="32"/>
      <c r="Q31" s="32"/>
      <c r="R31" s="32"/>
      <c r="S31" s="32"/>
      <c r="T31" s="32"/>
      <c r="U31" s="32"/>
      <c r="V31" s="32"/>
    </row>
    <row r="32" customFormat="false" ht="12.75" hidden="false" customHeight="true" outlineLevel="0" collapsed="false">
      <c r="A32" s="38" t="s">
        <v>37</v>
      </c>
      <c r="B32" s="38"/>
      <c r="C32" s="38"/>
      <c r="D32" s="38"/>
      <c r="E32" s="38"/>
      <c r="F32" s="32"/>
      <c r="G32" s="32"/>
      <c r="H32" s="32"/>
      <c r="I32" s="32"/>
      <c r="J32" s="32"/>
      <c r="K32" s="32"/>
      <c r="L32" s="32"/>
      <c r="M32" s="32"/>
      <c r="N32" s="44"/>
      <c r="O32" s="32"/>
      <c r="P32" s="32"/>
      <c r="Q32" s="32"/>
      <c r="R32" s="32"/>
      <c r="S32" s="32"/>
      <c r="T32" s="32"/>
      <c r="U32" s="32"/>
      <c r="V32" s="32"/>
    </row>
    <row r="33" customFormat="false" ht="15" hidden="false" customHeight="false" outlineLevel="0" collapsed="false">
      <c r="A33" s="32"/>
      <c r="B33" s="32"/>
      <c r="C33" s="33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customFormat="false" ht="12.75" hidden="false" customHeight="true" outlineLevel="0" collapsed="false">
      <c r="A34" s="14" t="s">
        <v>38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customFormat="false" ht="52.5" hidden="false" customHeight="true" outlineLevel="0" collapsed="false">
      <c r="A35" s="15" t="s">
        <v>32</v>
      </c>
      <c r="B35" s="15"/>
      <c r="C35" s="15"/>
      <c r="D35" s="15"/>
      <c r="E35" s="15"/>
      <c r="F35" s="15" t="s">
        <v>39</v>
      </c>
      <c r="G35" s="15" t="s">
        <v>40</v>
      </c>
      <c r="H35" s="15" t="s">
        <v>41</v>
      </c>
      <c r="I35" s="15" t="s">
        <v>42</v>
      </c>
      <c r="J35" s="15" t="s">
        <v>43</v>
      </c>
      <c r="K35" s="15" t="s">
        <v>44</v>
      </c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customFormat="false" ht="39.75" hidden="false" customHeight="true" outlineLevel="0" collapsed="false">
      <c r="A36" s="45" t="s">
        <v>45</v>
      </c>
      <c r="B36" s="45"/>
      <c r="C36" s="45"/>
      <c r="D36" s="45"/>
      <c r="E36" s="45"/>
      <c r="F36" s="46" t="n">
        <v>527073.25</v>
      </c>
      <c r="G36" s="47" t="s">
        <v>46</v>
      </c>
      <c r="H36" s="47" t="n">
        <v>202200010069828</v>
      </c>
      <c r="I36" s="48" t="n">
        <v>46023</v>
      </c>
      <c r="J36" s="48" t="n">
        <v>46023</v>
      </c>
      <c r="K36" s="47" t="s">
        <v>47</v>
      </c>
      <c r="L36" s="49"/>
      <c r="M36" s="32"/>
      <c r="N36" s="32"/>
      <c r="O36" s="32"/>
      <c r="P36" s="50"/>
      <c r="Q36" s="32"/>
      <c r="R36" s="32"/>
      <c r="S36" s="32"/>
      <c r="T36" s="32"/>
      <c r="U36" s="32"/>
      <c r="V36" s="32"/>
    </row>
    <row r="37" customFormat="false" ht="39.75" hidden="false" customHeight="true" outlineLevel="0" collapsed="false">
      <c r="A37" s="45" t="s">
        <v>48</v>
      </c>
      <c r="B37" s="45"/>
      <c r="C37" s="45"/>
      <c r="D37" s="45"/>
      <c r="E37" s="45"/>
      <c r="F37" s="46" t="n">
        <v>310435.02</v>
      </c>
      <c r="G37" s="47" t="s">
        <v>46</v>
      </c>
      <c r="H37" s="47" t="n">
        <v>202200010069828</v>
      </c>
      <c r="I37" s="48" t="n">
        <v>46023</v>
      </c>
      <c r="J37" s="48" t="n">
        <v>46023</v>
      </c>
      <c r="K37" s="47" t="s">
        <v>47</v>
      </c>
      <c r="L37" s="49"/>
      <c r="M37" s="32"/>
      <c r="N37" s="32"/>
      <c r="O37" s="32"/>
      <c r="P37" s="50"/>
      <c r="Q37" s="32"/>
      <c r="R37" s="32"/>
      <c r="S37" s="32"/>
      <c r="T37" s="32"/>
      <c r="U37" s="32"/>
      <c r="V37" s="32"/>
    </row>
    <row r="38" customFormat="false" ht="39.75" hidden="false" customHeight="true" outlineLevel="0" collapsed="false">
      <c r="A38" s="51" t="s">
        <v>49</v>
      </c>
      <c r="B38" s="51"/>
      <c r="C38" s="51"/>
      <c r="D38" s="51"/>
      <c r="E38" s="51"/>
      <c r="F38" s="46" t="n">
        <v>17887.45</v>
      </c>
      <c r="G38" s="47" t="s">
        <v>46</v>
      </c>
      <c r="H38" s="47" t="n">
        <v>202200010069828</v>
      </c>
      <c r="I38" s="48" t="n">
        <v>46023</v>
      </c>
      <c r="J38" s="48" t="n">
        <v>46023</v>
      </c>
      <c r="K38" s="47" t="s">
        <v>47</v>
      </c>
      <c r="L38" s="49"/>
      <c r="M38" s="32"/>
      <c r="N38" s="32"/>
      <c r="O38" s="32"/>
      <c r="P38" s="50"/>
      <c r="Q38" s="32"/>
      <c r="R38" s="32"/>
      <c r="S38" s="32"/>
      <c r="T38" s="32"/>
      <c r="U38" s="32"/>
      <c r="V38" s="32"/>
    </row>
    <row r="39" customFormat="false" ht="17.25" hidden="false" customHeight="true" outlineLevel="0" collapsed="false">
      <c r="A39" s="52" t="s">
        <v>50</v>
      </c>
      <c r="B39" s="52"/>
      <c r="C39" s="52"/>
      <c r="D39" s="52"/>
      <c r="E39" s="52"/>
      <c r="F39" s="53" t="n">
        <f aca="false">SUM(F36:F38)</f>
        <v>855395.72</v>
      </c>
      <c r="G39" s="53"/>
      <c r="H39" s="53"/>
      <c r="I39" s="53"/>
      <c r="J39" s="53"/>
      <c r="K39" s="53"/>
      <c r="L39" s="32"/>
      <c r="M39" s="32"/>
      <c r="N39" s="32"/>
      <c r="O39" s="32"/>
      <c r="P39" s="50"/>
      <c r="Q39" s="32"/>
      <c r="R39" s="32"/>
      <c r="S39" s="32"/>
      <c r="T39" s="32"/>
      <c r="U39" s="32"/>
      <c r="V39" s="32"/>
    </row>
    <row r="40" customFormat="false" ht="16.5" hidden="false" customHeight="true" outlineLevel="0" collapsed="false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2"/>
      <c r="Q40" s="32"/>
      <c r="R40" s="32"/>
      <c r="S40" s="32"/>
      <c r="T40" s="32"/>
      <c r="U40" s="32"/>
      <c r="V40" s="32"/>
    </row>
    <row r="41" customFormat="false" ht="25.7" hidden="false" customHeight="true" outlineLevel="0" collapsed="false">
      <c r="A41" s="54" t="s">
        <v>51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32"/>
      <c r="O41" s="32"/>
      <c r="P41" s="32"/>
      <c r="Q41" s="32"/>
      <c r="R41" s="32"/>
      <c r="S41" s="32"/>
      <c r="T41" s="32"/>
      <c r="U41" s="32"/>
      <c r="V41" s="32"/>
    </row>
    <row r="42" customFormat="false" ht="19.05" hidden="false" customHeight="true" outlineLevel="0" collapsed="false">
      <c r="A42" s="54" t="s">
        <v>52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32"/>
      <c r="O42" s="32"/>
      <c r="P42" s="32"/>
      <c r="Q42" s="32"/>
      <c r="R42" s="32"/>
      <c r="S42" s="32"/>
      <c r="T42" s="32"/>
      <c r="U42" s="32"/>
      <c r="V42" s="32"/>
    </row>
    <row r="43" customFormat="false" ht="19.9" hidden="false" customHeight="true" outlineLevel="0" collapsed="false">
      <c r="A43" s="54" t="s">
        <v>53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32"/>
      <c r="O43" s="32"/>
      <c r="P43" s="32"/>
      <c r="Q43" s="32"/>
      <c r="R43" s="32"/>
      <c r="S43" s="32"/>
      <c r="T43" s="32"/>
      <c r="U43" s="32"/>
      <c r="V43" s="32"/>
    </row>
    <row r="44" customFormat="false" ht="19.9" hidden="false" customHeight="true" outlineLevel="0" collapsed="false">
      <c r="A44" s="55" t="s">
        <v>54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32"/>
      <c r="O44" s="32"/>
      <c r="P44" s="32"/>
      <c r="Q44" s="32"/>
      <c r="R44" s="32"/>
      <c r="S44" s="32"/>
      <c r="T44" s="32"/>
      <c r="U44" s="32"/>
      <c r="V44" s="32"/>
    </row>
    <row r="45" customFormat="false" ht="20.7" hidden="false" customHeight="true" outlineLevel="0" collapsed="false">
      <c r="A45" s="56" t="s">
        <v>55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32"/>
      <c r="O45" s="32"/>
      <c r="P45" s="32"/>
      <c r="Q45" s="32"/>
      <c r="R45" s="32"/>
      <c r="S45" s="32"/>
      <c r="T45" s="32"/>
      <c r="U45" s="32"/>
      <c r="V45" s="32"/>
    </row>
    <row r="46" customFormat="false" ht="22.35" hidden="false" customHeight="true" outlineLevel="0" collapsed="false">
      <c r="A46" s="57" t="s">
        <v>56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32"/>
      <c r="O46" s="32"/>
      <c r="P46" s="32"/>
      <c r="Q46" s="32"/>
      <c r="R46" s="32"/>
      <c r="S46" s="32"/>
      <c r="T46" s="32"/>
      <c r="U46" s="32"/>
      <c r="V46" s="32"/>
    </row>
    <row r="47" customFormat="false" ht="24" hidden="false" customHeight="true" outlineLevel="0" collapsed="false">
      <c r="A47" s="54" t="s">
        <v>57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32"/>
      <c r="O47" s="32"/>
      <c r="P47" s="32"/>
      <c r="Q47" s="32"/>
      <c r="R47" s="32"/>
      <c r="S47" s="32"/>
      <c r="T47" s="32"/>
      <c r="U47" s="32"/>
      <c r="V47" s="32"/>
    </row>
    <row r="48" customFormat="false" ht="24" hidden="false" customHeight="true" outlineLevel="0" collapsed="false">
      <c r="A48" s="58" t="s">
        <v>58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32"/>
      <c r="O48" s="32"/>
      <c r="P48" s="32"/>
      <c r="Q48" s="32"/>
      <c r="R48" s="32"/>
      <c r="S48" s="32"/>
      <c r="T48" s="32"/>
      <c r="U48" s="32"/>
      <c r="V48" s="32"/>
    </row>
    <row r="49" customFormat="false" ht="24" hidden="false" customHeight="true" outlineLevel="0" collapsed="false">
      <c r="A49" s="54" t="s">
        <v>59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32"/>
      <c r="O49" s="32"/>
      <c r="P49" s="32"/>
      <c r="Q49" s="32"/>
      <c r="R49" s="32"/>
      <c r="S49" s="32"/>
      <c r="T49" s="32"/>
      <c r="U49" s="32"/>
      <c r="V49" s="32"/>
    </row>
    <row r="50" customFormat="false" ht="34.8" hidden="false" customHeight="true" outlineLevel="0" collapsed="false">
      <c r="A50" s="55" t="s">
        <v>60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32"/>
      <c r="O50" s="32"/>
      <c r="P50" s="32"/>
      <c r="Q50" s="32"/>
      <c r="R50" s="32"/>
      <c r="S50" s="32"/>
      <c r="T50" s="32"/>
      <c r="U50" s="32"/>
      <c r="V50" s="32"/>
    </row>
    <row r="51" customFormat="false" ht="26.5" hidden="false" customHeight="true" outlineLevel="0" collapsed="false">
      <c r="A51" s="59" t="s">
        <v>61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32"/>
      <c r="O51" s="32"/>
      <c r="P51" s="32"/>
      <c r="Q51" s="32"/>
      <c r="R51" s="32"/>
      <c r="S51" s="32"/>
      <c r="T51" s="32"/>
      <c r="U51" s="32"/>
      <c r="V51" s="32"/>
    </row>
    <row r="52" customFormat="false" ht="18.2" hidden="false" customHeight="true" outlineLevel="0" collapsed="false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32"/>
      <c r="O52" s="32"/>
      <c r="P52" s="32"/>
      <c r="Q52" s="32"/>
      <c r="R52" s="32"/>
      <c r="S52" s="32"/>
      <c r="T52" s="32"/>
      <c r="U52" s="32"/>
      <c r="V52" s="32"/>
    </row>
    <row r="53" customFormat="false" ht="15" hidden="false" customHeight="false" outlineLevel="0" collapsed="false">
      <c r="A53" s="60"/>
      <c r="B53" s="6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customFormat="false" ht="48" hidden="false" customHeight="true" outlineLevel="0" collapsed="false">
      <c r="A54" s="62" t="s">
        <v>62</v>
      </c>
      <c r="B54" s="62"/>
      <c r="C54" s="62"/>
      <c r="D54" s="62"/>
      <c r="E54" s="62"/>
      <c r="F54" s="62"/>
      <c r="G54" s="62"/>
      <c r="H54" s="62"/>
      <c r="I54" s="6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</row>
    <row r="55" customFormat="false" ht="15" hidden="false" customHeight="true" outlineLevel="0" collapsed="false">
      <c r="A55" s="63" t="s">
        <v>41</v>
      </c>
      <c r="B55" s="63" t="s">
        <v>63</v>
      </c>
      <c r="C55" s="63" t="s">
        <v>64</v>
      </c>
      <c r="D55" s="63" t="s">
        <v>65</v>
      </c>
      <c r="E55" s="63" t="s">
        <v>66</v>
      </c>
      <c r="F55" s="63" t="s">
        <v>67</v>
      </c>
      <c r="G55" s="64" t="s">
        <v>68</v>
      </c>
      <c r="H55" s="64"/>
      <c r="I55" s="63" t="s">
        <v>69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</row>
    <row r="56" customFormat="false" ht="75.35" hidden="false" customHeight="true" outlineLevel="0" collapsed="false">
      <c r="A56" s="47"/>
      <c r="B56" s="65"/>
      <c r="C56" s="66"/>
      <c r="D56" s="16"/>
      <c r="E56" s="16"/>
      <c r="F56" s="16"/>
      <c r="G56" s="16"/>
      <c r="H56" s="16"/>
      <c r="I56" s="67"/>
      <c r="J56" s="68"/>
      <c r="K56" s="68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</row>
    <row r="57" customFormat="false" ht="58.2" hidden="false" customHeight="true" outlineLevel="0" collapsed="false">
      <c r="A57" s="47"/>
      <c r="B57" s="69"/>
      <c r="C57" s="47"/>
      <c r="D57" s="70"/>
      <c r="E57" s="47"/>
      <c r="F57" s="47"/>
      <c r="G57" s="47"/>
      <c r="H57" s="47"/>
      <c r="I57" s="67"/>
      <c r="J57" s="68"/>
      <c r="K57" s="68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</row>
    <row r="58" customFormat="false" ht="58.2" hidden="false" customHeight="true" outlineLevel="0" collapsed="false">
      <c r="A58" s="47"/>
      <c r="B58" s="69"/>
      <c r="C58" s="71"/>
      <c r="D58" s="70"/>
      <c r="E58" s="47"/>
      <c r="F58" s="71"/>
      <c r="G58" s="47"/>
      <c r="H58" s="47"/>
      <c r="I58" s="67"/>
      <c r="J58" s="68"/>
      <c r="K58" s="68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</row>
    <row r="59" customFormat="false" ht="58.2" hidden="false" customHeight="true" outlineLevel="0" collapsed="false">
      <c r="A59" s="47"/>
      <c r="B59" s="69"/>
      <c r="C59" s="71"/>
      <c r="D59" s="70"/>
      <c r="E59" s="47"/>
      <c r="F59" s="71"/>
      <c r="G59" s="47"/>
      <c r="H59" s="47"/>
      <c r="I59" s="67"/>
      <c r="J59" s="68"/>
      <c r="K59" s="68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customFormat="false" ht="13.8" hidden="false" customHeight="true" outlineLevel="0" collapsed="false">
      <c r="A60" s="72" t="s">
        <v>50</v>
      </c>
      <c r="B60" s="72"/>
      <c r="C60" s="72"/>
      <c r="D60" s="72"/>
      <c r="E60" s="72"/>
      <c r="F60" s="72"/>
      <c r="G60" s="72"/>
      <c r="H60" s="72"/>
      <c r="I60" s="73" t="n">
        <f aca="false">SUM(I56:I59)</f>
        <v>0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</row>
    <row r="61" customFormat="false" ht="13.8" hidden="false" customHeight="false" outlineLevel="0" collapsed="false">
      <c r="A61" s="74" t="s">
        <v>70</v>
      </c>
      <c r="B61" s="74"/>
      <c r="C61" s="74"/>
      <c r="D61" s="74"/>
      <c r="E61" s="74"/>
      <c r="F61" s="74"/>
      <c r="G61" s="74"/>
      <c r="H61" s="74"/>
      <c r="I61" s="74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</row>
    <row r="62" customFormat="false" ht="13.5" hidden="false" customHeight="true" outlineLevel="0" collapsed="false">
      <c r="A62" s="74"/>
      <c r="B62" s="74"/>
      <c r="C62" s="74"/>
      <c r="D62" s="74"/>
      <c r="E62" s="74"/>
      <c r="F62" s="74"/>
      <c r="G62" s="74"/>
      <c r="H62" s="74"/>
      <c r="I62" s="74"/>
      <c r="L62" s="68"/>
      <c r="M62" s="32"/>
      <c r="N62" s="32"/>
      <c r="O62" s="32"/>
      <c r="P62" s="32"/>
      <c r="Q62" s="32"/>
      <c r="R62" s="32"/>
      <c r="S62" s="32"/>
      <c r="T62" s="32"/>
      <c r="U62" s="32"/>
      <c r="V62" s="32"/>
    </row>
    <row r="63" customFormat="false" ht="36" hidden="false" customHeight="true" outlineLevel="0" collapsed="false">
      <c r="L63" s="68"/>
      <c r="M63" s="32"/>
      <c r="N63" s="32"/>
      <c r="O63" s="32"/>
      <c r="P63" s="32"/>
      <c r="Q63" s="32"/>
      <c r="R63" s="32"/>
      <c r="S63" s="32"/>
      <c r="T63" s="32"/>
      <c r="U63" s="32"/>
      <c r="V63" s="32"/>
    </row>
    <row r="64" customFormat="false" ht="15" hidden="false" customHeight="false" outlineLevel="0" collapsed="false"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8">
    <mergeCell ref="A1:V1"/>
    <mergeCell ref="A3:V3"/>
    <mergeCell ref="A5:V5"/>
    <mergeCell ref="A6:N6"/>
    <mergeCell ref="A7:N7"/>
    <mergeCell ref="A8:V8"/>
    <mergeCell ref="A9:N9"/>
    <mergeCell ref="A10:N10"/>
    <mergeCell ref="A12:V12"/>
    <mergeCell ref="A14:V14"/>
    <mergeCell ref="A15:V15"/>
    <mergeCell ref="A16:O16"/>
    <mergeCell ref="A17:V17"/>
    <mergeCell ref="A18:V18"/>
    <mergeCell ref="A19:A21"/>
    <mergeCell ref="C19:V19"/>
    <mergeCell ref="C20:C21"/>
    <mergeCell ref="D20:F20"/>
    <mergeCell ref="G20:I20"/>
    <mergeCell ref="K20:N20"/>
    <mergeCell ref="O20:P20"/>
    <mergeCell ref="R20:S20"/>
    <mergeCell ref="T20:U20"/>
    <mergeCell ref="V20:V21"/>
    <mergeCell ref="A26:E26"/>
    <mergeCell ref="A27:E27"/>
    <mergeCell ref="A28:E28"/>
    <mergeCell ref="A29:E29"/>
    <mergeCell ref="A30:E30"/>
    <mergeCell ref="A31:E31"/>
    <mergeCell ref="A32:E32"/>
    <mergeCell ref="A34:K34"/>
    <mergeCell ref="A35:E35"/>
    <mergeCell ref="A36:E36"/>
    <mergeCell ref="A37:E37"/>
    <mergeCell ref="A38:E38"/>
    <mergeCell ref="A39:E39"/>
    <mergeCell ref="A40:O40"/>
    <mergeCell ref="A41:M41"/>
    <mergeCell ref="A42:M42"/>
    <mergeCell ref="A43:M43"/>
    <mergeCell ref="A44:M44"/>
    <mergeCell ref="A45:M45"/>
    <mergeCell ref="A46:M46"/>
    <mergeCell ref="A47:M47"/>
    <mergeCell ref="A48:M48"/>
    <mergeCell ref="A49:M49"/>
    <mergeCell ref="A50:M50"/>
    <mergeCell ref="A51:M51"/>
    <mergeCell ref="A52:M52"/>
    <mergeCell ref="A54:I54"/>
    <mergeCell ref="G55:H55"/>
    <mergeCell ref="G56:H56"/>
    <mergeCell ref="G57:H57"/>
    <mergeCell ref="G58:H58"/>
    <mergeCell ref="G59:H59"/>
    <mergeCell ref="A60:H60"/>
    <mergeCell ref="A61:I6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2476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2025-01-22T12:29:00Z</dcterms:created>
  <dc:creator>Carlos Henrique Nogueira de Souza</dc:creator>
  <dc:description/>
  <dc:language>pt-BR</dc:language>
  <cp:lastModifiedBy/>
  <dcterms:modified xsi:type="dcterms:W3CDTF">2026-03-24T14:57:38Z</dcterms:modified>
  <cp:revision>110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6649B88405A04C03AF1019AFF28B68F1_13</vt:lpwstr>
  </property>
  <property fmtid="{D5CDD505-2E9C-101B-9397-08002B2CF9AE}" pid="3" name="KSOProductBuildVer">
    <vt:lpwstr>1046-12.2.0.21546</vt:lpwstr>
  </property>
</Properties>
</file>